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teaching\econstat\2022\note\ln04\"/>
    </mc:Choice>
  </mc:AlternateContent>
  <xr:revisionPtr revIDLastSave="0" documentId="13_ncr:1_{CFB1873F-5CFA-4C23-9884-03C533C1E7C7}" xr6:coauthVersionLast="47" xr6:coauthVersionMax="47" xr10:uidLastSave="{00000000-0000-0000-0000-000000000000}"/>
  <bookViews>
    <workbookView xWindow="-110" yWindow="-110" windowWidth="38620" windowHeight="21220" activeTab="1" xr2:uid="{00000000-000D-0000-FFFF-FFFF00000000}"/>
  </bookViews>
  <sheets>
    <sheet name="Q1-2" sheetId="1" r:id="rId1"/>
    <sheet name="Q6-10" sheetId="2" r:id="rId2"/>
    <sheet name="Q11" sheetId="3" r:id="rId3"/>
    <sheet name="Q1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3" i="4" s="1"/>
  <c r="C3" i="2"/>
  <c r="B3" i="2"/>
  <c r="C2" i="2"/>
  <c r="B2" i="2"/>
  <c r="H3" i="1"/>
</calcChain>
</file>

<file path=xl/sharedStrings.xml><?xml version="1.0" encoding="utf-8"?>
<sst xmlns="http://schemas.openxmlformats.org/spreadsheetml/2006/main" count="54" uniqueCount="44">
  <si>
    <t>1等</t>
    <rPh sb="1" eb="2">
      <t>トウ</t>
    </rPh>
    <phoneticPr fontId="2"/>
  </si>
  <si>
    <t>２等</t>
    <rPh sb="1" eb="2">
      <t>トウ</t>
    </rPh>
    <phoneticPr fontId="2"/>
  </si>
  <si>
    <t>３等</t>
    <rPh sb="1" eb="2">
      <t>トウ</t>
    </rPh>
    <phoneticPr fontId="2"/>
  </si>
  <si>
    <t>４等</t>
    <rPh sb="1" eb="2">
      <t>トウ</t>
    </rPh>
    <phoneticPr fontId="2"/>
  </si>
  <si>
    <t>５等</t>
    <rPh sb="1" eb="2">
      <t>トウ</t>
    </rPh>
    <phoneticPr fontId="2"/>
  </si>
  <si>
    <t>ハズレ</t>
    <phoneticPr fontId="2"/>
  </si>
  <si>
    <t>賞金</t>
    <rPh sb="0" eb="2">
      <t>ショウキン</t>
    </rPh>
    <phoneticPr fontId="2"/>
  </si>
  <si>
    <t>順位</t>
    <rPh sb="0" eb="2">
      <t>ジュンイ</t>
    </rPh>
    <phoneticPr fontId="2"/>
  </si>
  <si>
    <t>本数</t>
    <rPh sb="0" eb="2">
      <t>ホンスウ</t>
    </rPh>
    <phoneticPr fontId="2"/>
  </si>
  <si>
    <t>合計</t>
    <rPh sb="0" eb="2">
      <t>ゴウケイ</t>
    </rPh>
    <phoneticPr fontId="2"/>
  </si>
  <si>
    <t>Yの周辺確率</t>
    <rPh sb="2" eb="4">
      <t>シュウヘン</t>
    </rPh>
    <rPh sb="4" eb="6">
      <t>カクリツ</t>
    </rPh>
    <phoneticPr fontId="2"/>
  </si>
  <si>
    <t>Xの周辺確率</t>
    <rPh sb="2" eb="4">
      <t>シュウヘン</t>
    </rPh>
    <rPh sb="4" eb="6">
      <t>カクリツ</t>
    </rPh>
    <phoneticPr fontId="2"/>
  </si>
  <si>
    <t>p =</t>
    <phoneticPr fontId="2"/>
  </si>
  <si>
    <t>n =</t>
    <phoneticPr fontId="2"/>
  </si>
  <si>
    <t>確率</t>
    <rPh sb="0" eb="2">
      <t>カクリツ</t>
    </rPh>
    <phoneticPr fontId="2"/>
  </si>
  <si>
    <t>X</t>
    <phoneticPr fontId="2"/>
  </si>
  <si>
    <t>二項</t>
    <rPh sb="0" eb="2">
      <t>ニコウ</t>
    </rPh>
    <phoneticPr fontId="2"/>
  </si>
  <si>
    <t>ポアソン</t>
    <phoneticPr fontId="2"/>
  </si>
  <si>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游ゴシック"/>
        <family val="2"/>
        <charset val="128"/>
        <scheme val="minor"/>
      </rPr>
      <t xml:space="preserve"> =</t>
    </r>
    <phoneticPr fontId="2"/>
  </si>
  <si>
    <t>期待値</t>
    <rPh sb="0" eb="3">
      <t>キタイチ</t>
    </rPh>
    <phoneticPr fontId="2"/>
  </si>
  <si>
    <t>偏差^2</t>
    <rPh sb="0" eb="2">
      <t>ヘンサ</t>
    </rPh>
    <phoneticPr fontId="2"/>
  </si>
  <si>
    <t>分散</t>
    <rPh sb="0" eb="2">
      <t>ブンサン</t>
    </rPh>
    <phoneticPr fontId="2"/>
  </si>
  <si>
    <t>ー</t>
    <phoneticPr fontId="2"/>
  </si>
  <si>
    <t>標準偏差</t>
    <rPh sb="0" eb="2">
      <t>ヒョウジュン</t>
    </rPh>
    <rPh sb="2" eb="4">
      <t>ヘンサ</t>
    </rPh>
    <phoneticPr fontId="2"/>
  </si>
  <si>
    <t>E(X) =</t>
    <phoneticPr fontId="2"/>
  </si>
  <si>
    <t>E(Y) =</t>
    <phoneticPr fontId="2"/>
  </si>
  <si>
    <t>Cov(X,Y) =</t>
    <phoneticPr fontId="2"/>
  </si>
  <si>
    <t>合計</t>
    <rPh sb="0" eb="2">
      <t>ゴウケイ</t>
    </rPh>
    <phoneticPr fontId="2"/>
  </si>
  <si>
    <t>確率分布</t>
    <rPh sb="0" eb="2">
      <t>カクリツ</t>
    </rPh>
    <rPh sb="2" eb="4">
      <t>ブンプ</t>
    </rPh>
    <phoneticPr fontId="2"/>
  </si>
  <si>
    <t>公式</t>
    <rPh sb="0" eb="2">
      <t>コウシキ</t>
    </rPh>
    <phoneticPr fontId="2"/>
  </si>
  <si>
    <t>Var(X) =</t>
    <phoneticPr fontId="2"/>
  </si>
  <si>
    <t>Var(Y) =</t>
    <phoneticPr fontId="2"/>
  </si>
  <si>
    <t>Corr(X,Y) =</t>
    <phoneticPr fontId="2"/>
  </si>
  <si>
    <t>Yの条件付き確率</t>
    <rPh sb="2" eb="5">
      <t>ジョウケンツキ</t>
    </rPh>
    <rPh sb="6" eb="8">
      <t>カクリツ</t>
    </rPh>
    <phoneticPr fontId="2"/>
  </si>
  <si>
    <t>E{E(Y|X)} =</t>
    <phoneticPr fontId="2"/>
  </si>
  <si>
    <t>実現値の積</t>
    <rPh sb="0" eb="2">
      <t>ジツゲン</t>
    </rPh>
    <rPh sb="2" eb="3">
      <t>アタイ</t>
    </rPh>
    <rPh sb="4" eb="5">
      <t>セキ</t>
    </rPh>
    <phoneticPr fontId="2"/>
  </si>
  <si>
    <t>X＼Y</t>
    <phoneticPr fontId="2"/>
  </si>
  <si>
    <t>E(Y|X)</t>
    <phoneticPr fontId="2"/>
  </si>
  <si>
    <t>Yの条件付き分散</t>
    <rPh sb="2" eb="5">
      <t>ジョウケンツキ</t>
    </rPh>
    <rPh sb="6" eb="8">
      <t>ブンサン</t>
    </rPh>
    <phoneticPr fontId="2"/>
  </si>
  <si>
    <t>X＼Y^2</t>
    <phoneticPr fontId="2"/>
  </si>
  <si>
    <t>Var(Y|X)</t>
    <phoneticPr fontId="2"/>
  </si>
  <si>
    <t>Var{E(Y|X)} =</t>
    <phoneticPr fontId="2"/>
  </si>
  <si>
    <t>E{Var(Y|X)} =</t>
    <phoneticPr fontId="2"/>
  </si>
  <si>
    <t>Total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</si>
</sst>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0.0000"/>
    <numFmt numFmtId="178" formatCode="#,##0.0000;[Red]\-#,##0.000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ymbol"/>
      <family val="1"/>
      <charset val="2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6" xfId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23" xfId="1" applyFont="1" applyBorder="1">
      <alignment vertical="center"/>
    </xf>
    <xf numFmtId="38" fontId="0" fillId="0" borderId="25" xfId="1" applyFont="1" applyBorder="1">
      <alignment vertical="center"/>
    </xf>
    <xf numFmtId="177" fontId="0" fillId="0" borderId="3" xfId="0" applyNumberFormat="1" applyBorder="1">
      <alignment vertical="center"/>
    </xf>
    <xf numFmtId="0" fontId="0" fillId="0" borderId="26" xfId="0" applyBorder="1" applyAlignment="1">
      <alignment horizontal="center"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38" fontId="0" fillId="0" borderId="0" xfId="1" applyFont="1" applyBorder="1">
      <alignment vertical="center"/>
    </xf>
    <xf numFmtId="176" fontId="0" fillId="0" borderId="0" xfId="0" applyNumberFormat="1">
      <alignment vertical="center"/>
    </xf>
    <xf numFmtId="38" fontId="0" fillId="0" borderId="3" xfId="1" applyFont="1" applyBorder="1">
      <alignment vertical="center"/>
    </xf>
    <xf numFmtId="38" fontId="0" fillId="0" borderId="0" xfId="1" applyFont="1">
      <alignment vertical="center"/>
    </xf>
    <xf numFmtId="38" fontId="0" fillId="0" borderId="29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177" fontId="0" fillId="0" borderId="4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23" xfId="0" applyNumberFormat="1" applyBorder="1">
      <alignment vertical="center"/>
    </xf>
    <xf numFmtId="177" fontId="0" fillId="0" borderId="24" xfId="0" applyNumberFormat="1" applyBorder="1">
      <alignment vertical="center"/>
    </xf>
    <xf numFmtId="178" fontId="0" fillId="0" borderId="31" xfId="1" applyNumberFormat="1" applyFon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3" xfId="1" applyNumberFormat="1" applyFont="1" applyBorder="1">
      <alignment vertical="center"/>
    </xf>
    <xf numFmtId="178" fontId="0" fillId="0" borderId="28" xfId="0" applyNumberFormat="1" applyBorder="1">
      <alignment vertical="center"/>
    </xf>
    <xf numFmtId="177" fontId="0" fillId="0" borderId="34" xfId="0" applyNumberFormat="1" applyBorder="1">
      <alignment vertical="center"/>
    </xf>
    <xf numFmtId="177" fontId="0" fillId="0" borderId="35" xfId="0" applyNumberFormat="1" applyBorder="1">
      <alignment vertical="center"/>
    </xf>
    <xf numFmtId="38" fontId="0" fillId="0" borderId="7" xfId="1" applyFont="1" applyBorder="1">
      <alignment vertical="center"/>
    </xf>
    <xf numFmtId="176" fontId="0" fillId="0" borderId="9" xfId="0" applyNumberFormat="1" applyBorder="1">
      <alignment vertical="center"/>
    </xf>
    <xf numFmtId="38" fontId="0" fillId="0" borderId="26" xfId="1" applyFont="1" applyBorder="1">
      <alignment vertical="center"/>
    </xf>
    <xf numFmtId="0" fontId="0" fillId="0" borderId="0" xfId="0" applyAlignment="1">
      <alignment horizontal="left" vertical="center"/>
    </xf>
    <xf numFmtId="13" fontId="0" fillId="0" borderId="0" xfId="0" applyNumberFormat="1" applyAlignment="1">
      <alignment horizontal="center" vertical="center"/>
    </xf>
    <xf numFmtId="13" fontId="0" fillId="0" borderId="18" xfId="0" applyNumberFormat="1" applyBorder="1" applyAlignment="1">
      <alignment horizontal="center" vertical="center"/>
    </xf>
    <xf numFmtId="13" fontId="0" fillId="0" borderId="17" xfId="0" applyNumberFormat="1" applyBorder="1" applyAlignment="1">
      <alignment horizontal="center" vertical="center"/>
    </xf>
    <xf numFmtId="13" fontId="0" fillId="0" borderId="19" xfId="0" applyNumberFormat="1" applyBorder="1" applyAlignment="1">
      <alignment horizontal="center" vertical="center"/>
    </xf>
    <xf numFmtId="13" fontId="0" fillId="0" borderId="3" xfId="0" applyNumberForma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1" fontId="0" fillId="0" borderId="0" xfId="0" applyNumberFormat="1">
      <alignment vertical="center"/>
    </xf>
    <xf numFmtId="13" fontId="0" fillId="0" borderId="13" xfId="0" applyNumberFormat="1" applyBorder="1" applyAlignment="1">
      <alignment horizontal="right" vertical="center"/>
    </xf>
    <xf numFmtId="38" fontId="0" fillId="0" borderId="0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12" fontId="0" fillId="0" borderId="0" xfId="0" applyNumberFormat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12" fontId="0" fillId="0" borderId="3" xfId="0" applyNumberForma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18" xfId="0" applyNumberFormat="1" applyBorder="1" applyAlignment="1">
      <alignment horizontal="center" vertical="center"/>
    </xf>
    <xf numFmtId="38" fontId="0" fillId="0" borderId="36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workbookViewId="0">
      <selection activeCell="H4" sqref="H4"/>
    </sheetView>
  </sheetViews>
  <sheetFormatPr defaultRowHeight="18" x14ac:dyDescent="0.55000000000000004"/>
  <cols>
    <col min="1" max="11" width="10.6640625" customWidth="1"/>
  </cols>
  <sheetData>
    <row r="1" spans="1:11" x14ac:dyDescent="0.55000000000000004">
      <c r="A1" s="4" t="s">
        <v>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60" t="s">
        <v>9</v>
      </c>
      <c r="I1" s="1"/>
    </row>
    <row r="2" spans="1:11" ht="18.5" thickBot="1" x14ac:dyDescent="0.6">
      <c r="A2" s="5" t="s">
        <v>6</v>
      </c>
      <c r="B2" s="3">
        <v>10000</v>
      </c>
      <c r="C2" s="3">
        <v>5000</v>
      </c>
      <c r="D2" s="3">
        <v>3000</v>
      </c>
      <c r="E2" s="3">
        <v>1000</v>
      </c>
      <c r="F2" s="3">
        <v>100</v>
      </c>
      <c r="G2" s="3">
        <v>0</v>
      </c>
      <c r="H2" s="61"/>
      <c r="I2" s="1"/>
    </row>
    <row r="3" spans="1:11" ht="19" thickTop="1" thickBot="1" x14ac:dyDescent="0.6">
      <c r="A3" s="17" t="s">
        <v>8</v>
      </c>
      <c r="B3" s="18">
        <v>1</v>
      </c>
      <c r="C3" s="18">
        <v>2</v>
      </c>
      <c r="D3" s="18">
        <v>7</v>
      </c>
      <c r="E3" s="18">
        <v>40</v>
      </c>
      <c r="F3" s="18">
        <v>150</v>
      </c>
      <c r="G3" s="18">
        <v>800</v>
      </c>
      <c r="H3" s="19">
        <f>SUM(B3:G3)</f>
        <v>1000</v>
      </c>
      <c r="I3" s="24"/>
    </row>
    <row r="4" spans="1:11" x14ac:dyDescent="0.55000000000000004">
      <c r="A4" s="21" t="s">
        <v>14</v>
      </c>
      <c r="B4" s="22"/>
      <c r="C4" s="22"/>
      <c r="D4" s="22"/>
      <c r="E4" s="22"/>
      <c r="F4" s="22"/>
      <c r="G4" s="22"/>
      <c r="H4" s="23"/>
      <c r="I4" s="25"/>
      <c r="J4" t="s">
        <v>19</v>
      </c>
      <c r="K4" s="40"/>
    </row>
    <row r="5" spans="1:11" ht="18.5" thickBot="1" x14ac:dyDescent="0.6">
      <c r="A5" s="6" t="s">
        <v>20</v>
      </c>
      <c r="B5" s="26"/>
      <c r="C5" s="26"/>
      <c r="D5" s="26"/>
      <c r="E5" s="26"/>
      <c r="F5" s="26"/>
      <c r="G5" s="26"/>
      <c r="H5" s="11" t="s">
        <v>22</v>
      </c>
      <c r="J5" t="s">
        <v>21</v>
      </c>
      <c r="K5" s="42"/>
    </row>
    <row r="6" spans="1:11" ht="18.5" thickBot="1" x14ac:dyDescent="0.6">
      <c r="J6" t="s">
        <v>23</v>
      </c>
      <c r="K6" s="41"/>
    </row>
  </sheetData>
  <mergeCells count="1">
    <mergeCell ref="H1:H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tabSelected="1" workbookViewId="0">
      <selection activeCell="K27" sqref="K27"/>
    </sheetView>
  </sheetViews>
  <sheetFormatPr defaultRowHeight="18" x14ac:dyDescent="0.55000000000000004"/>
  <cols>
    <col min="1" max="4" width="12.6640625" style="1" customWidth="1"/>
    <col min="6" max="7" width="12.6640625" customWidth="1"/>
  </cols>
  <sheetData>
    <row r="1" spans="1:7" ht="18.5" thickBot="1" x14ac:dyDescent="0.6">
      <c r="A1" s="49" t="s">
        <v>36</v>
      </c>
      <c r="B1" s="7">
        <v>800</v>
      </c>
      <c r="C1" s="7">
        <v>2000</v>
      </c>
      <c r="D1" s="10" t="s">
        <v>11</v>
      </c>
    </row>
    <row r="2" spans="1:7" x14ac:dyDescent="0.55000000000000004">
      <c r="A2" s="8">
        <v>12</v>
      </c>
      <c r="B2" s="44">
        <f>3/8</f>
        <v>0.375</v>
      </c>
      <c r="C2" s="44">
        <f>1/8</f>
        <v>0.125</v>
      </c>
      <c r="D2" s="45"/>
      <c r="F2" s="13" t="s">
        <v>24</v>
      </c>
    </row>
    <row r="3" spans="1:7" x14ac:dyDescent="0.55000000000000004">
      <c r="A3" s="9">
        <v>16</v>
      </c>
      <c r="B3" s="46">
        <f>1/8</f>
        <v>0.125</v>
      </c>
      <c r="C3" s="46">
        <f>3/8</f>
        <v>0.375</v>
      </c>
      <c r="D3" s="47"/>
      <c r="F3" s="13" t="s">
        <v>30</v>
      </c>
      <c r="G3" s="50"/>
    </row>
    <row r="4" spans="1:7" ht="18.5" thickBot="1" x14ac:dyDescent="0.6">
      <c r="A4" s="6" t="s">
        <v>10</v>
      </c>
      <c r="B4" s="48"/>
      <c r="C4" s="48"/>
      <c r="D4" s="51"/>
      <c r="F4" s="13" t="s">
        <v>25</v>
      </c>
      <c r="G4" s="27"/>
    </row>
    <row r="5" spans="1:7" x14ac:dyDescent="0.55000000000000004">
      <c r="B5" s="12"/>
      <c r="C5" s="12"/>
      <c r="D5" s="12"/>
      <c r="F5" s="13" t="s">
        <v>31</v>
      </c>
      <c r="G5" s="27"/>
    </row>
    <row r="6" spans="1:7" ht="18.5" thickBot="1" x14ac:dyDescent="0.6">
      <c r="A6" s="43" t="s">
        <v>35</v>
      </c>
      <c r="F6" s="13"/>
    </row>
    <row r="7" spans="1:7" ht="18.5" thickBot="1" x14ac:dyDescent="0.6">
      <c r="A7" s="49" t="s">
        <v>36</v>
      </c>
      <c r="B7" s="7">
        <v>800</v>
      </c>
      <c r="C7" s="28">
        <v>2000</v>
      </c>
      <c r="F7" s="13"/>
    </row>
    <row r="8" spans="1:7" x14ac:dyDescent="0.55000000000000004">
      <c r="A8" s="8">
        <v>12</v>
      </c>
      <c r="B8" s="52"/>
      <c r="C8" s="53"/>
      <c r="D8" s="12"/>
      <c r="F8" s="13" t="s">
        <v>26</v>
      </c>
      <c r="G8" s="27"/>
    </row>
    <row r="9" spans="1:7" ht="18.5" thickBot="1" x14ac:dyDescent="0.6">
      <c r="A9" s="29">
        <v>16</v>
      </c>
      <c r="B9" s="54"/>
      <c r="C9" s="55"/>
      <c r="D9" s="12"/>
      <c r="F9" s="13" t="s">
        <v>32</v>
      </c>
      <c r="G9" s="25"/>
    </row>
    <row r="10" spans="1:7" x14ac:dyDescent="0.55000000000000004">
      <c r="B10" s="12"/>
      <c r="C10" s="12"/>
      <c r="D10" s="12"/>
    </row>
    <row r="11" spans="1:7" ht="18.5" thickBot="1" x14ac:dyDescent="0.6">
      <c r="A11" s="43" t="s">
        <v>33</v>
      </c>
    </row>
    <row r="12" spans="1:7" ht="18.5" thickBot="1" x14ac:dyDescent="0.6">
      <c r="A12" s="49" t="s">
        <v>36</v>
      </c>
      <c r="B12" s="7">
        <v>800</v>
      </c>
      <c r="C12" s="7">
        <v>2000</v>
      </c>
      <c r="D12" s="10" t="s">
        <v>37</v>
      </c>
    </row>
    <row r="13" spans="1:7" x14ac:dyDescent="0.55000000000000004">
      <c r="A13" s="8">
        <v>12</v>
      </c>
      <c r="B13" s="56"/>
      <c r="C13" s="56"/>
      <c r="D13" s="57"/>
      <c r="F13" s="13"/>
      <c r="G13" s="27"/>
    </row>
    <row r="14" spans="1:7" ht="18.5" thickBot="1" x14ac:dyDescent="0.6">
      <c r="A14" s="29">
        <v>16</v>
      </c>
      <c r="B14" s="58"/>
      <c r="C14" s="58"/>
      <c r="D14" s="59"/>
      <c r="F14" s="13" t="s">
        <v>34</v>
      </c>
      <c r="G14" s="27"/>
    </row>
    <row r="16" spans="1:7" ht="18.5" thickBot="1" x14ac:dyDescent="0.6">
      <c r="A16" s="43" t="s">
        <v>38</v>
      </c>
    </row>
    <row r="17" spans="1:7" ht="18.5" thickBot="1" x14ac:dyDescent="0.6">
      <c r="A17" s="49" t="s">
        <v>39</v>
      </c>
      <c r="B17" s="7"/>
      <c r="C17" s="7"/>
      <c r="D17" s="10" t="s">
        <v>40</v>
      </c>
    </row>
    <row r="18" spans="1:7" x14ac:dyDescent="0.55000000000000004">
      <c r="A18" s="8">
        <v>12</v>
      </c>
      <c r="B18" s="56"/>
      <c r="C18" s="56"/>
      <c r="D18" s="62"/>
      <c r="F18" s="13" t="s">
        <v>41</v>
      </c>
      <c r="G18" s="27"/>
    </row>
    <row r="19" spans="1:7" ht="18.5" thickBot="1" x14ac:dyDescent="0.6">
      <c r="A19" s="29">
        <v>16</v>
      </c>
      <c r="B19" s="58"/>
      <c r="C19" s="58"/>
      <c r="D19" s="59"/>
      <c r="F19" s="13" t="s">
        <v>42</v>
      </c>
      <c r="G19" s="27"/>
    </row>
    <row r="20" spans="1:7" ht="18.5" thickBot="1" x14ac:dyDescent="0.6">
      <c r="F20" s="1" t="s">
        <v>43</v>
      </c>
      <c r="G20" s="63"/>
    </row>
    <row r="21" spans="1:7" ht="18.5" thickTop="1" x14ac:dyDescent="0.55000000000000004"/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"/>
  <sheetViews>
    <sheetView workbookViewId="0">
      <selection activeCell="G10" sqref="G10"/>
    </sheetView>
  </sheetViews>
  <sheetFormatPr defaultRowHeight="18" x14ac:dyDescent="0.55000000000000004"/>
  <sheetData>
    <row r="1" spans="1:11" x14ac:dyDescent="0.55000000000000004">
      <c r="A1" s="13" t="s">
        <v>13</v>
      </c>
      <c r="B1">
        <v>4</v>
      </c>
    </row>
    <row r="2" spans="1:11" x14ac:dyDescent="0.55000000000000004">
      <c r="A2" s="13" t="s">
        <v>12</v>
      </c>
      <c r="B2">
        <v>0.2</v>
      </c>
    </row>
    <row r="3" spans="1:11" ht="18.5" thickBot="1" x14ac:dyDescent="0.6"/>
    <row r="4" spans="1:11" ht="18.5" thickBot="1" x14ac:dyDescent="0.6">
      <c r="A4" s="14" t="s">
        <v>15</v>
      </c>
      <c r="B4" s="15">
        <v>0</v>
      </c>
      <c r="C4" s="15">
        <v>1</v>
      </c>
      <c r="D4" s="15">
        <v>2</v>
      </c>
      <c r="E4" s="15">
        <v>3</v>
      </c>
      <c r="F4" s="16">
        <v>4</v>
      </c>
      <c r="G4" s="1" t="s">
        <v>27</v>
      </c>
      <c r="J4" s="1" t="s">
        <v>28</v>
      </c>
      <c r="K4" s="1" t="s">
        <v>29</v>
      </c>
    </row>
    <row r="5" spans="1:11" ht="18.5" thickTop="1" x14ac:dyDescent="0.55000000000000004">
      <c r="A5" s="17" t="s">
        <v>14</v>
      </c>
      <c r="B5" s="32"/>
      <c r="C5" s="32"/>
      <c r="D5" s="32"/>
      <c r="E5" s="32"/>
      <c r="F5" s="33"/>
      <c r="G5" s="31"/>
      <c r="I5" t="s">
        <v>19</v>
      </c>
      <c r="J5" s="34"/>
      <c r="K5" s="35"/>
    </row>
    <row r="6" spans="1:11" ht="18.5" thickBot="1" x14ac:dyDescent="0.6">
      <c r="A6" s="6" t="s">
        <v>20</v>
      </c>
      <c r="B6" s="20"/>
      <c r="C6" s="20"/>
      <c r="D6" s="20"/>
      <c r="E6" s="20"/>
      <c r="F6" s="30"/>
      <c r="I6" t="s">
        <v>21</v>
      </c>
      <c r="J6" s="36"/>
      <c r="K6" s="37"/>
    </row>
    <row r="7" spans="1:11" ht="18.5" thickBot="1" x14ac:dyDescent="0.6">
      <c r="I7" t="s">
        <v>23</v>
      </c>
      <c r="J7" s="38"/>
      <c r="K7" s="39"/>
    </row>
    <row r="8" spans="1:11" x14ac:dyDescent="0.55000000000000004">
      <c r="B8" s="13"/>
    </row>
    <row r="9" spans="1:11" x14ac:dyDescent="0.55000000000000004">
      <c r="B9" s="13"/>
    </row>
    <row r="10" spans="1:11" x14ac:dyDescent="0.55000000000000004">
      <c r="B10" s="13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workbookViewId="0">
      <selection activeCell="G10" sqref="G10"/>
    </sheetView>
  </sheetViews>
  <sheetFormatPr defaultRowHeight="18" x14ac:dyDescent="0.55000000000000004"/>
  <sheetData>
    <row r="1" spans="1:6" x14ac:dyDescent="0.55000000000000004">
      <c r="A1" s="13" t="s">
        <v>13</v>
      </c>
      <c r="B1">
        <v>500</v>
      </c>
    </row>
    <row r="2" spans="1:6" x14ac:dyDescent="0.55000000000000004">
      <c r="A2" s="13" t="s">
        <v>12</v>
      </c>
      <c r="B2">
        <f>4/1000</f>
        <v>4.0000000000000001E-3</v>
      </c>
    </row>
    <row r="3" spans="1:6" x14ac:dyDescent="0.55000000000000004">
      <c r="A3" s="13" t="s">
        <v>18</v>
      </c>
      <c r="B3">
        <f>B1*B2</f>
        <v>2</v>
      </c>
    </row>
    <row r="4" spans="1:6" ht="18.5" thickBot="1" x14ac:dyDescent="0.6"/>
    <row r="5" spans="1:6" ht="18.5" thickBot="1" x14ac:dyDescent="0.6">
      <c r="A5" s="14" t="s">
        <v>15</v>
      </c>
      <c r="B5" s="15">
        <v>0</v>
      </c>
      <c r="C5" s="15">
        <v>1</v>
      </c>
      <c r="D5" s="15">
        <v>2</v>
      </c>
      <c r="E5" s="15">
        <v>3</v>
      </c>
      <c r="F5" s="16">
        <v>4</v>
      </c>
    </row>
    <row r="6" spans="1:6" ht="18.5" thickTop="1" x14ac:dyDescent="0.55000000000000004">
      <c r="A6" s="17" t="s">
        <v>16</v>
      </c>
      <c r="B6" s="32"/>
      <c r="C6" s="32"/>
      <c r="D6" s="32"/>
      <c r="E6" s="32"/>
      <c r="F6" s="33"/>
    </row>
    <row r="7" spans="1:6" ht="18.5" thickBot="1" x14ac:dyDescent="0.6">
      <c r="A7" s="6" t="s">
        <v>17</v>
      </c>
      <c r="B7" s="20"/>
      <c r="C7" s="20"/>
      <c r="D7" s="20"/>
      <c r="E7" s="20"/>
      <c r="F7" s="30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Q1-2</vt:lpstr>
      <vt:lpstr>Q6-10</vt:lpstr>
      <vt:lpstr>Q11</vt:lpstr>
      <vt:lpstr>Q12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Masayuki Hirukawa</dc:creator>
  <cp:lastModifiedBy>Masayuki Hirukawa</cp:lastModifiedBy>
  <dcterms:created xsi:type="dcterms:W3CDTF">2018-04-27T00:29:15Z</dcterms:created>
  <dcterms:modified xsi:type="dcterms:W3CDTF">2022-10-14T01:29:00Z</dcterms:modified>
</cp:coreProperties>
</file>