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irukawa\teaching\econstat\2018\2nd_semester\note\ln18\"/>
    </mc:Choice>
  </mc:AlternateContent>
  <bookViews>
    <workbookView xWindow="240" yWindow="120" windowWidth="10752" windowHeight="4680"/>
  </bookViews>
  <sheets>
    <sheet name="Forward Rate" sheetId="2" r:id="rId1"/>
    <sheet name="EER" sheetId="3" r:id="rId2"/>
  </sheets>
  <definedNames>
    <definedName name="_xlnm.Print_Area" localSheetId="1">EER!$A$1:$J$5</definedName>
    <definedName name="_xlnm.Print_Area" localSheetId="0">'Forward Rate'!$A$1:$G$16</definedName>
  </definedNames>
  <calcPr calcId="162913"/>
</workbook>
</file>

<file path=xl/calcChain.xml><?xml version="1.0" encoding="utf-8"?>
<calcChain xmlns="http://schemas.openxmlformats.org/spreadsheetml/2006/main">
  <c r="G10" i="2" l="1"/>
  <c r="H5" i="3" l="1"/>
  <c r="F5" i="3"/>
  <c r="D5" i="3"/>
  <c r="B5" i="3"/>
  <c r="J5" i="3" l="1"/>
  <c r="G8" i="2"/>
  <c r="E15" i="2"/>
  <c r="E9" i="2"/>
  <c r="C10" i="2"/>
  <c r="C16" i="2" l="1"/>
  <c r="C13" i="2" l="1"/>
  <c r="G16" i="2"/>
  <c r="G13" i="2" s="1"/>
</calcChain>
</file>

<file path=xl/sharedStrings.xml><?xml version="1.0" encoding="utf-8"?>
<sst xmlns="http://schemas.openxmlformats.org/spreadsheetml/2006/main" count="45" uniqueCount="31">
  <si>
    <t>$1 =</t>
    <phoneticPr fontId="1"/>
  </si>
  <si>
    <r>
      <rPr>
        <sz val="11"/>
        <color theme="1"/>
        <rFont val="ＭＳ Ｐゴシック"/>
        <family val="3"/>
        <charset val="128"/>
      </rPr>
      <t>運用額</t>
    </r>
    <rPh sb="0" eb="2">
      <t>ウンヨウ</t>
    </rPh>
    <rPh sb="2" eb="3">
      <t>ガク</t>
    </rPh>
    <phoneticPr fontId="1"/>
  </si>
  <si>
    <r>
      <rPr>
        <sz val="11"/>
        <color theme="1"/>
        <rFont val="ＭＳ Ｐゴシック"/>
        <family val="3"/>
        <charset val="128"/>
      </rPr>
      <t>直物レート</t>
    </r>
    <rPh sb="0" eb="2">
      <t>ジキモノ</t>
    </rPh>
    <phoneticPr fontId="1"/>
  </si>
  <si>
    <r>
      <rPr>
        <sz val="11"/>
        <color theme="1"/>
        <rFont val="ＭＳ Ｐゴシック"/>
        <family val="3"/>
        <charset val="128"/>
      </rPr>
      <t>年利率</t>
    </r>
    <rPh sb="0" eb="3">
      <t>ネンリリツ</t>
    </rPh>
    <phoneticPr fontId="1"/>
  </si>
  <si>
    <r>
      <rPr>
        <sz val="11"/>
        <color theme="1"/>
        <rFont val="ＭＳ Ｐゴシック"/>
        <family val="3"/>
        <charset val="128"/>
      </rPr>
      <t>【入力】</t>
    </r>
  </si>
  <si>
    <r>
      <rPr>
        <sz val="11"/>
        <color theme="1"/>
        <rFont val="ＭＳ Ｐゴシック"/>
        <family val="3"/>
        <charset val="128"/>
      </rPr>
      <t>【入力】</t>
    </r>
    <phoneticPr fontId="1"/>
  </si>
  <si>
    <t>【入力】</t>
    <phoneticPr fontId="1"/>
  </si>
  <si>
    <t>運用期間（年）</t>
    <rPh sb="0" eb="2">
      <t>ウンヨウ</t>
    </rPh>
    <rPh sb="5" eb="6">
      <t>ネン</t>
    </rPh>
    <phoneticPr fontId="1"/>
  </si>
  <si>
    <t>【入力】</t>
    <phoneticPr fontId="1"/>
  </si>
  <si>
    <t>$</t>
    <phoneticPr fontId="1"/>
  </si>
  <si>
    <t>\</t>
    <phoneticPr fontId="1"/>
  </si>
  <si>
    <t>↑</t>
    <phoneticPr fontId="1"/>
  </si>
  <si>
    <t>↓</t>
    <phoneticPr fontId="1"/>
  </si>
  <si>
    <t>現　在</t>
    <rPh sb="0" eb="1">
      <t>ゲン</t>
    </rPh>
    <rPh sb="2" eb="3">
      <t>ザイ</t>
    </rPh>
    <phoneticPr fontId="1"/>
  </si>
  <si>
    <t>→ → → → → → →</t>
    <phoneticPr fontId="1"/>
  </si>
  <si>
    <t>米国</t>
    <rPh sb="0" eb="2">
      <t>ベイコク</t>
    </rPh>
    <phoneticPr fontId="7"/>
  </si>
  <si>
    <t>EU</t>
    <phoneticPr fontId="7"/>
  </si>
  <si>
    <t>€</t>
    <phoneticPr fontId="7"/>
  </si>
  <si>
    <t>RMB</t>
    <phoneticPr fontId="7"/>
  </si>
  <si>
    <r>
      <rPr>
        <sz val="11"/>
        <color theme="1"/>
        <rFont val="ＭＳ Ｐゴシック"/>
        <family val="3"/>
        <charset val="128"/>
      </rPr>
      <t>英国</t>
    </r>
    <rPh sb="0" eb="2">
      <t>エイコク</t>
    </rPh>
    <phoneticPr fontId="7"/>
  </si>
  <si>
    <r>
      <rPr>
        <sz val="11"/>
        <color theme="1"/>
        <rFont val="ＭＳ Ｐゴシック"/>
        <family val="3"/>
        <charset val="128"/>
      </rPr>
      <t>中国</t>
    </r>
    <rPh sb="0" eb="2">
      <t>チュウゴク</t>
    </rPh>
    <phoneticPr fontId="7"/>
  </si>
  <si>
    <r>
      <rPr>
        <sz val="11"/>
        <color theme="1"/>
        <rFont val="ＭＳ Ｐゴシック"/>
        <family val="3"/>
        <charset val="128"/>
      </rPr>
      <t>￡</t>
    </r>
    <phoneticPr fontId="7"/>
  </si>
  <si>
    <r>
      <rPr>
        <sz val="11"/>
        <color theme="1"/>
        <rFont val="ＭＳ Ｐゴシック"/>
        <family val="3"/>
        <charset val="128"/>
      </rPr>
      <t>＄</t>
    </r>
    <phoneticPr fontId="7"/>
  </si>
  <si>
    <r>
      <rPr>
        <sz val="11"/>
        <color theme="1"/>
        <rFont val="ＭＳ Ｐゴシック"/>
        <family val="3"/>
        <charset val="128"/>
      </rPr>
      <t>￡</t>
    </r>
    <phoneticPr fontId="7"/>
  </si>
  <si>
    <r>
      <t>e</t>
    </r>
    <r>
      <rPr>
        <vertAlign val="subscript"/>
        <sz val="11"/>
        <color theme="1"/>
        <rFont val="Arial"/>
        <family val="2"/>
      </rPr>
      <t>it</t>
    </r>
    <phoneticPr fontId="7"/>
  </si>
  <si>
    <r>
      <t>w</t>
    </r>
    <r>
      <rPr>
        <vertAlign val="subscript"/>
        <sz val="11"/>
        <color theme="1"/>
        <rFont val="Arial"/>
        <family val="2"/>
      </rPr>
      <t>i</t>
    </r>
    <phoneticPr fontId="7"/>
  </si>
  <si>
    <r>
      <t>e</t>
    </r>
    <r>
      <rPr>
        <vertAlign val="subscript"/>
        <sz val="11"/>
        <color theme="1"/>
        <rFont val="Arial"/>
        <family val="2"/>
      </rPr>
      <t>i0</t>
    </r>
    <phoneticPr fontId="7"/>
  </si>
  <si>
    <r>
      <t>(e</t>
    </r>
    <r>
      <rPr>
        <vertAlign val="subscript"/>
        <sz val="11"/>
        <color theme="1"/>
        <rFont val="Arial"/>
        <family val="2"/>
      </rPr>
      <t>it</t>
    </r>
    <r>
      <rPr>
        <sz val="11"/>
        <color theme="1"/>
        <rFont val="Arial"/>
        <family val="2"/>
      </rPr>
      <t>/e</t>
    </r>
    <r>
      <rPr>
        <vertAlign val="subscript"/>
        <sz val="11"/>
        <color theme="1"/>
        <rFont val="Arial"/>
        <family val="2"/>
      </rPr>
      <t>i0</t>
    </r>
    <r>
      <rPr>
        <sz val="11"/>
        <color theme="1"/>
        <rFont val="Arial"/>
        <family val="2"/>
      </rPr>
      <t>)^w</t>
    </r>
    <r>
      <rPr>
        <vertAlign val="subscript"/>
        <sz val="11"/>
        <color theme="1"/>
        <rFont val="Arial"/>
        <family val="2"/>
      </rPr>
      <t>i</t>
    </r>
    <phoneticPr fontId="7"/>
  </si>
  <si>
    <t>EER</t>
    <phoneticPr fontId="7"/>
  </si>
  <si>
    <t>-</t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</si>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</sst>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7" formatCode="&quot;¥&quot;#,##0.00;&quot;¥&quot;\-#,##0.00"/>
    <numFmt numFmtId="176" formatCode="\$#,##0.00;\-\$#,##0.00"/>
    <numFmt numFmtId="177" formatCode="0.000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UD デジタル 教科書体 N-B"/>
      <family val="1"/>
      <charset val="128"/>
    </font>
    <font>
      <u/>
      <sz val="11"/>
      <color theme="1"/>
      <name val="ＭＳ Ｐゴシック"/>
      <family val="3"/>
      <charset val="128"/>
    </font>
    <font>
      <u/>
      <sz val="11"/>
      <color theme="1"/>
      <name val="Arial"/>
      <family val="2"/>
    </font>
    <font>
      <sz val="6"/>
      <name val="ＭＳ Ｐゴシック"/>
      <family val="3"/>
      <charset val="128"/>
      <scheme val="minor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5" fontId="3" fillId="2" borderId="1" xfId="0" applyNumberFormat="1" applyFont="1" applyFill="1" applyBorder="1">
      <alignment vertical="center"/>
    </xf>
    <xf numFmtId="7" fontId="3" fillId="2" borderId="2" xfId="0" applyNumberFormat="1" applyFont="1" applyFill="1" applyBorder="1">
      <alignment vertical="center"/>
    </xf>
    <xf numFmtId="10" fontId="3" fillId="2" borderId="2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10" fontId="3" fillId="0" borderId="0" xfId="0" applyNumberFormat="1" applyFont="1" applyFill="1" applyAlignment="1">
      <alignment horizontal="center" vertical="center"/>
    </xf>
    <xf numFmtId="7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5" fontId="3" fillId="0" borderId="4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7" fontId="3" fillId="0" borderId="5" xfId="0" applyNumberFormat="1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7" fontId="3" fillId="0" borderId="0" xfId="0" applyNumberFormat="1" applyFont="1" applyBorder="1" applyAlignment="1">
      <alignment horizontal="left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5" sqref="C5"/>
    </sheetView>
  </sheetViews>
  <sheetFormatPr defaultRowHeight="13.8" x14ac:dyDescent="0.2"/>
  <cols>
    <col min="1" max="1" width="9" style="1" customWidth="1"/>
    <col min="2" max="2" width="5.77734375" style="1" customWidth="1"/>
    <col min="3" max="3" width="12.77734375" style="1" customWidth="1"/>
    <col min="4" max="4" width="5.77734375" style="1" customWidth="1"/>
    <col min="5" max="5" width="12.77734375" style="1" customWidth="1"/>
    <col min="6" max="6" width="5.77734375" style="1" customWidth="1"/>
    <col min="7" max="7" width="12.77734375" style="1" customWidth="1"/>
    <col min="8" max="16384" width="8.88671875" style="1"/>
  </cols>
  <sheetData>
    <row r="1" spans="1:7" x14ac:dyDescent="0.2">
      <c r="A1" s="1" t="s">
        <v>1</v>
      </c>
      <c r="C1" s="9">
        <v>1000000</v>
      </c>
      <c r="D1" s="1" t="s">
        <v>5</v>
      </c>
    </row>
    <row r="2" spans="1:7" x14ac:dyDescent="0.2">
      <c r="A2" s="1" t="s">
        <v>2</v>
      </c>
      <c r="B2" s="7" t="s">
        <v>0</v>
      </c>
      <c r="C2" s="10">
        <v>120</v>
      </c>
      <c r="D2" s="6" t="s">
        <v>6</v>
      </c>
      <c r="E2" s="6"/>
      <c r="F2" s="6"/>
    </row>
    <row r="3" spans="1:7" x14ac:dyDescent="0.2">
      <c r="A3" s="1" t="s">
        <v>3</v>
      </c>
      <c r="B3" s="8" t="s">
        <v>10</v>
      </c>
      <c r="C3" s="11">
        <v>0.01</v>
      </c>
      <c r="D3" s="1" t="s">
        <v>4</v>
      </c>
    </row>
    <row r="4" spans="1:7" x14ac:dyDescent="0.2">
      <c r="B4" s="7" t="s">
        <v>9</v>
      </c>
      <c r="C4" s="11">
        <v>0.03</v>
      </c>
      <c r="D4" s="1" t="s">
        <v>4</v>
      </c>
    </row>
    <row r="5" spans="1:7" ht="14.4" thickBot="1" x14ac:dyDescent="0.25">
      <c r="A5" s="6" t="s">
        <v>7</v>
      </c>
      <c r="C5" s="12">
        <v>1</v>
      </c>
      <c r="D5" s="6" t="s">
        <v>8</v>
      </c>
      <c r="E5" s="6"/>
      <c r="F5" s="6"/>
    </row>
    <row r="7" spans="1:7" s="3" customFormat="1" ht="13.5" customHeight="1" x14ac:dyDescent="0.2">
      <c r="G7" s="4"/>
    </row>
    <row r="8" spans="1:7" s="3" customFormat="1" ht="13.5" customHeight="1" x14ac:dyDescent="0.2">
      <c r="C8" s="15" t="s">
        <v>13</v>
      </c>
      <c r="G8" s="16" t="str">
        <f>TEXT(C5,0)&amp;"年後"</f>
        <v>1年後</v>
      </c>
    </row>
    <row r="9" spans="1:7" s="3" customFormat="1" ht="13.5" customHeight="1" x14ac:dyDescent="0.2">
      <c r="C9" s="2"/>
      <c r="E9" s="13">
        <f>C3</f>
        <v>0.01</v>
      </c>
      <c r="F9" s="13"/>
      <c r="G9" s="5"/>
    </row>
    <row r="10" spans="1:7" s="3" customFormat="1" ht="13.5" customHeight="1" x14ac:dyDescent="0.2">
      <c r="A10" s="8"/>
      <c r="B10" s="1"/>
      <c r="C10" s="17">
        <f>C1</f>
        <v>1000000</v>
      </c>
      <c r="E10" s="5" t="s">
        <v>14</v>
      </c>
      <c r="F10" s="5"/>
      <c r="G10" s="17">
        <f>C10*(1+E9)^$C$5</f>
        <v>1010000</v>
      </c>
    </row>
    <row r="11" spans="1:7" s="3" customFormat="1" ht="13.5" customHeight="1" x14ac:dyDescent="0.2">
      <c r="A11" s="8"/>
      <c r="B11" s="1"/>
      <c r="C11" s="5" t="s">
        <v>11</v>
      </c>
      <c r="D11" s="5"/>
      <c r="E11" s="5"/>
      <c r="F11" s="5"/>
      <c r="G11" s="5" t="s">
        <v>11</v>
      </c>
    </row>
    <row r="12" spans="1:7" s="3" customFormat="1" ht="13.5" customHeight="1" thickBot="1" x14ac:dyDescent="0.25">
      <c r="C12" s="5" t="s">
        <v>11</v>
      </c>
      <c r="G12" s="5" t="s">
        <v>11</v>
      </c>
    </row>
    <row r="13" spans="1:7" s="3" customFormat="1" ht="13.5" customHeight="1" thickBot="1" x14ac:dyDescent="0.25">
      <c r="B13" s="7" t="s">
        <v>0</v>
      </c>
      <c r="C13" s="19">
        <f>C10/C16</f>
        <v>119.99999999999999</v>
      </c>
      <c r="F13" s="7" t="s">
        <v>0</v>
      </c>
      <c r="G13" s="19">
        <f>G10/G16</f>
        <v>117.66990291262135</v>
      </c>
    </row>
    <row r="14" spans="1:7" s="3" customFormat="1" ht="13.5" customHeight="1" x14ac:dyDescent="0.2">
      <c r="B14" s="7"/>
      <c r="C14" s="14" t="s">
        <v>12</v>
      </c>
      <c r="D14" s="7"/>
      <c r="E14" s="7"/>
      <c r="F14" s="7"/>
      <c r="G14" s="14" t="s">
        <v>12</v>
      </c>
    </row>
    <row r="15" spans="1:7" s="3" customFormat="1" ht="13.5" customHeight="1" x14ac:dyDescent="0.2">
      <c r="C15" s="14" t="s">
        <v>12</v>
      </c>
      <c r="E15" s="13">
        <f>C4</f>
        <v>0.03</v>
      </c>
      <c r="F15" s="13"/>
      <c r="G15" s="14" t="s">
        <v>12</v>
      </c>
    </row>
    <row r="16" spans="1:7" s="3" customFormat="1" ht="13.5" customHeight="1" x14ac:dyDescent="0.2">
      <c r="A16" s="7"/>
      <c r="B16" s="7"/>
      <c r="C16" s="18">
        <f>C10/C2</f>
        <v>8333.3333333333339</v>
      </c>
      <c r="E16" s="5" t="s">
        <v>14</v>
      </c>
      <c r="F16" s="5"/>
      <c r="G16" s="18">
        <f>C16*(1+E15)^$C$5</f>
        <v>8583.3333333333339</v>
      </c>
    </row>
    <row r="17" spans="7:7" s="3" customFormat="1" ht="13.5" customHeight="1" x14ac:dyDescent="0.2">
      <c r="G17" s="4"/>
    </row>
  </sheetData>
  <phoneticPr fontId="1"/>
  <printOptions horizontalCentered="1"/>
  <pageMargins left="0.70866141732283472" right="0.70866141732283472" top="1.5354330708661419" bottom="1.1417322834645669" header="0.51181102362204722" footer="0.51181102362204722"/>
  <pageSetup paperSize="9" scale="130" orientation="portrait" r:id="rId1"/>
  <headerFooter>
    <oddHeader>&amp;C&amp;"-,太字"&amp;14&amp;U&amp;A&amp;R&amp;"Arial Unicode MS,標準"&amp;12&amp;D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J5" sqref="J5"/>
    </sheetView>
  </sheetViews>
  <sheetFormatPr defaultRowHeight="13.8" x14ac:dyDescent="0.2"/>
  <cols>
    <col min="1" max="1" width="10.77734375" style="1" customWidth="1"/>
    <col min="2" max="2" width="4.77734375" style="1" customWidth="1"/>
    <col min="3" max="3" width="7.77734375" style="1" customWidth="1"/>
    <col min="4" max="4" width="4.77734375" style="1" customWidth="1"/>
    <col min="5" max="5" width="7.77734375" style="1" customWidth="1"/>
    <col min="6" max="6" width="4.77734375" style="1" customWidth="1"/>
    <col min="7" max="7" width="7.77734375" style="1" customWidth="1"/>
    <col min="8" max="8" width="4.77734375" style="1" customWidth="1"/>
    <col min="9" max="9" width="7.77734375" style="1" customWidth="1"/>
    <col min="10" max="16384" width="8.88671875" style="1"/>
  </cols>
  <sheetData>
    <row r="1" spans="1:10" ht="14.4" thickBot="1" x14ac:dyDescent="0.25">
      <c r="A1" s="26"/>
      <c r="B1" s="34" t="s">
        <v>15</v>
      </c>
      <c r="C1" s="34"/>
      <c r="D1" s="35" t="s">
        <v>16</v>
      </c>
      <c r="E1" s="35"/>
      <c r="F1" s="35" t="s">
        <v>19</v>
      </c>
      <c r="G1" s="35"/>
      <c r="H1" s="35" t="s">
        <v>20</v>
      </c>
      <c r="I1" s="35"/>
      <c r="J1" s="25" t="s">
        <v>28</v>
      </c>
    </row>
    <row r="2" spans="1:10" ht="16.2" x14ac:dyDescent="0.2">
      <c r="A2" s="22" t="s">
        <v>26</v>
      </c>
      <c r="B2" s="20" t="s">
        <v>22</v>
      </c>
      <c r="C2" s="27">
        <v>8.8000000000000005E-3</v>
      </c>
      <c r="D2" s="20" t="s">
        <v>17</v>
      </c>
      <c r="E2" s="27">
        <v>7.7000000000000002E-3</v>
      </c>
      <c r="F2" s="20" t="s">
        <v>23</v>
      </c>
      <c r="G2" s="27">
        <v>6.7000000000000002E-3</v>
      </c>
      <c r="H2" s="21" t="s">
        <v>18</v>
      </c>
      <c r="I2" s="27">
        <v>6.0900000000000003E-2</v>
      </c>
      <c r="J2" s="29" t="s">
        <v>30</v>
      </c>
    </row>
    <row r="3" spans="1:10" ht="16.2" x14ac:dyDescent="0.2">
      <c r="A3" s="22" t="s">
        <v>24</v>
      </c>
      <c r="B3" s="20" t="s">
        <v>22</v>
      </c>
      <c r="C3" s="27">
        <v>8.9999999999999993E-3</v>
      </c>
      <c r="D3" s="20" t="s">
        <v>17</v>
      </c>
      <c r="E3" s="27">
        <v>7.6E-3</v>
      </c>
      <c r="F3" s="20" t="s">
        <v>21</v>
      </c>
      <c r="G3" s="27">
        <v>7.1000000000000004E-3</v>
      </c>
      <c r="H3" s="21" t="s">
        <v>18</v>
      </c>
      <c r="I3" s="27">
        <v>6.1499999999999999E-2</v>
      </c>
      <c r="J3" s="29" t="s">
        <v>29</v>
      </c>
    </row>
    <row r="4" spans="1:10" ht="16.2" x14ac:dyDescent="0.2">
      <c r="A4" s="24" t="s">
        <v>25</v>
      </c>
      <c r="B4" s="36">
        <v>0.5</v>
      </c>
      <c r="C4" s="37"/>
      <c r="D4" s="37">
        <v>0.2</v>
      </c>
      <c r="E4" s="37"/>
      <c r="F4" s="37">
        <v>0.1</v>
      </c>
      <c r="G4" s="37"/>
      <c r="H4" s="37">
        <v>0.2</v>
      </c>
      <c r="I4" s="38"/>
      <c r="J4" s="30" t="s">
        <v>29</v>
      </c>
    </row>
    <row r="5" spans="1:10" ht="16.8" thickBot="1" x14ac:dyDescent="0.25">
      <c r="A5" s="23" t="s">
        <v>27</v>
      </c>
      <c r="B5" s="31">
        <f>(C3/C2)^B4</f>
        <v>1.0112997936948631</v>
      </c>
      <c r="C5" s="32"/>
      <c r="D5" s="32">
        <f>(E3/E2)^D4</f>
        <v>0.99738899829647398</v>
      </c>
      <c r="E5" s="32"/>
      <c r="F5" s="32">
        <f>(G3/G2)^F4</f>
        <v>1.0058155709196881</v>
      </c>
      <c r="G5" s="32"/>
      <c r="H5" s="32">
        <f>(I3/I2)^H4</f>
        <v>1.0019627236447581</v>
      </c>
      <c r="I5" s="33"/>
      <c r="J5" s="28">
        <f>100*B5*D5*F5*H5</f>
        <v>101.65164504683905</v>
      </c>
    </row>
  </sheetData>
  <mergeCells count="12">
    <mergeCell ref="B5:C5"/>
    <mergeCell ref="D5:E5"/>
    <mergeCell ref="F5:G5"/>
    <mergeCell ref="H5:I5"/>
    <mergeCell ref="B1:C1"/>
    <mergeCell ref="D1:E1"/>
    <mergeCell ref="F1:G1"/>
    <mergeCell ref="H1:I1"/>
    <mergeCell ref="B4:C4"/>
    <mergeCell ref="D4:E4"/>
    <mergeCell ref="F4:G4"/>
    <mergeCell ref="H4:I4"/>
  </mergeCells>
  <phoneticPr fontId="7"/>
  <printOptions horizontalCentered="1"/>
  <pageMargins left="0.70866141732283472" right="0.70866141732283472" top="1.3385826771653544" bottom="0.74803149606299213" header="0.31496062992125984" footer="0.31496062992125984"/>
  <pageSetup paperSize="9" scale="120" orientation="portrait" r:id="rId1"/>
  <headerFooter>
    <oddHeader>&amp;C&amp;"Arial,太字"&amp;U&amp;A&amp;R&amp;"Arial,標準"&amp;D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Forward Rate</vt:lpstr>
      <vt:lpstr>EER</vt:lpstr>
      <vt:lpstr>EER!Print_Area</vt:lpstr>
      <vt:lpstr>'Forward Rate'!Print_Area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mhirukaw</dc:creator>
  <cp:lastModifiedBy>Masayuki Hirukawa</cp:lastModifiedBy>
  <cp:lastPrinted>2018-11-08T01:40:14Z</cp:lastPrinted>
  <dcterms:created xsi:type="dcterms:W3CDTF">2012-09-26T23:51:59Z</dcterms:created>
  <dcterms:modified xsi:type="dcterms:W3CDTF">2018-12-26T08:10:51Z</dcterms:modified>
</cp:coreProperties>
</file>